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195"/>
  </bookViews>
  <sheets>
    <sheet name="TimeSheet" sheetId="15" r:id="rId1"/>
    <sheet name="About" sheetId="20" r:id="rId2"/>
  </sheets>
  <definedNames>
    <definedName name="_xlnm.Print_Area" localSheetId="0">TimeSheet!$B$1:$L$30</definedName>
    <definedName name="Week_Starting">TimeSheet!$H$3</definedName>
  </definedNames>
  <calcPr calcId="145621"/>
</workbook>
</file>

<file path=xl/calcChain.xml><?xml version="1.0" encoding="utf-8"?>
<calcChain xmlns="http://schemas.openxmlformats.org/spreadsheetml/2006/main">
  <c r="H14" i="15" l="1"/>
  <c r="I14" i="15"/>
  <c r="J14" i="15"/>
  <c r="K14" i="15"/>
  <c r="L14" i="15"/>
  <c r="B7" i="15"/>
  <c r="B8" i="15" s="1"/>
  <c r="B9" i="15" s="1"/>
  <c r="B10" i="15" s="1"/>
  <c r="B11" i="15" s="1"/>
  <c r="B12" i="15" s="1"/>
  <c r="B13" i="15" s="1"/>
  <c r="G18" i="15" l="1"/>
  <c r="G19" i="15"/>
  <c r="G20" i="15"/>
  <c r="G21" i="15"/>
  <c r="G22" i="15"/>
  <c r="G23" i="15"/>
  <c r="G17" i="15"/>
  <c r="G8" i="15"/>
  <c r="G9" i="15"/>
  <c r="G10" i="15"/>
  <c r="G11" i="15"/>
  <c r="G12" i="15"/>
  <c r="G13" i="15"/>
  <c r="G7" i="15"/>
  <c r="H24" i="15"/>
  <c r="L24" i="15" l="1"/>
  <c r="K24" i="15"/>
  <c r="J24" i="15"/>
  <c r="I24" i="15"/>
  <c r="L28" i="15" l="1"/>
  <c r="K28" i="15"/>
  <c r="J28" i="15"/>
  <c r="B17" i="15"/>
  <c r="B18" i="15" s="1"/>
  <c r="B19" i="15" s="1"/>
  <c r="B20" i="15" s="1"/>
  <c r="B21" i="15" s="1"/>
  <c r="B22" i="15" s="1"/>
  <c r="B23" i="15" s="1"/>
  <c r="I28" i="15" l="1"/>
  <c r="H28" i="15" l="1"/>
  <c r="K30" i="15" s="1"/>
</calcChain>
</file>

<file path=xl/sharedStrings.xml><?xml version="1.0" encoding="utf-8"?>
<sst xmlns="http://schemas.openxmlformats.org/spreadsheetml/2006/main" count="78" uniqueCount="65">
  <si>
    <t>Date</t>
  </si>
  <si>
    <t>Employee Name:</t>
  </si>
  <si>
    <t>Week Starting:</t>
  </si>
  <si>
    <t>Employee Signature</t>
  </si>
  <si>
    <t>Manager Signature</t>
  </si>
  <si>
    <t>Day of Week</t>
  </si>
  <si>
    <t>Time
In</t>
  </si>
  <si>
    <t>Time
Out</t>
  </si>
  <si>
    <t>Rate/Hr:</t>
  </si>
  <si>
    <t>Total Pay:</t>
  </si>
  <si>
    <t>Grand Total Pay:</t>
  </si>
  <si>
    <t>https://www.vertex42.com/ExcelTemplates/timesheets.html</t>
  </si>
  <si>
    <r>
      <t xml:space="preserve">Breaks
</t>
    </r>
    <r>
      <rPr>
        <b/>
        <sz val="8"/>
        <color indexed="9"/>
        <rFont val="Calibri"/>
        <family val="2"/>
        <scheme val="major"/>
      </rPr>
      <t>(minutes)</t>
    </r>
  </si>
  <si>
    <r>
      <t xml:space="preserve">Total
</t>
    </r>
    <r>
      <rPr>
        <b/>
        <sz val="8"/>
        <color indexed="9"/>
        <rFont val="Calibri"/>
        <family val="2"/>
        <scheme val="major"/>
      </rPr>
      <t>[h]:mm</t>
    </r>
  </si>
  <si>
    <r>
      <t xml:space="preserve">Regular
</t>
    </r>
    <r>
      <rPr>
        <b/>
        <sz val="8"/>
        <color indexed="9"/>
        <rFont val="Calibri"/>
        <family val="2"/>
        <scheme val="major"/>
      </rPr>
      <t>[h]:mm</t>
    </r>
  </si>
  <si>
    <r>
      <t xml:space="preserve">Overtime
</t>
    </r>
    <r>
      <rPr>
        <b/>
        <sz val="8"/>
        <color indexed="9"/>
        <rFont val="Calibri"/>
        <family val="2"/>
        <scheme val="major"/>
      </rPr>
      <t>[h]:mm</t>
    </r>
  </si>
  <si>
    <r>
      <t xml:space="preserve">Sick
</t>
    </r>
    <r>
      <rPr>
        <b/>
        <sz val="8"/>
        <color indexed="9"/>
        <rFont val="Calibri"/>
        <family val="2"/>
        <scheme val="major"/>
      </rPr>
      <t>[h]:mm</t>
    </r>
  </si>
  <si>
    <r>
      <t xml:space="preserve">Holiday
</t>
    </r>
    <r>
      <rPr>
        <b/>
        <sz val="8"/>
        <color indexed="9"/>
        <rFont val="Calibri"/>
        <family val="2"/>
        <scheme val="major"/>
      </rPr>
      <t>[h]:mm</t>
    </r>
  </si>
  <si>
    <r>
      <t xml:space="preserve">Vacation
</t>
    </r>
    <r>
      <rPr>
        <b/>
        <sz val="8"/>
        <color indexed="9"/>
        <rFont val="Calibri"/>
        <family val="2"/>
        <scheme val="major"/>
      </rPr>
      <t>[h]:mm</t>
    </r>
  </si>
  <si>
    <t>Total</t>
  </si>
  <si>
    <t>About Vertex42</t>
  </si>
  <si>
    <t>TIME SHEET</t>
  </si>
  <si>
    <t>← Press CTRL+SHIFT+SemiColon to enter the current time</t>
  </si>
  <si>
    <t>← Update the Week Starting date</t>
  </si>
  <si>
    <t>← Hide the second week if you want a weekly time sheet instead of biweekly</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</si>
  <si>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</si>
  <si>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</si>
  <si>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TIMESHEET TEMPLATES BY VERTEX42.COM</t>
  </si>
  <si>
    <t>← Delete the rate and pay rows if you don't need them</t>
  </si>
  <si>
    <t xml:space="preserve">Two tables for tracking your time start in cell B7 and G7. Column F is blank. Column G calculates the total time based on Time In, Breaks, and Time Out. Cells B7 through cell L7 contain the table headers. </t>
  </si>
  <si>
    <t>Weekly Total Regular, Overtime, Sick, Holiday, and Vacation hours are auto calculated in cells H15 through cell L15.
Continue to cell A17 for the next instruction.</t>
  </si>
  <si>
    <t>Weekly Total Regular, Overtime, Sick, Holiday, and Vacation hours are auto calculated in cells H25 through cell L25.
Continue to cell A27 for the next instruction.</t>
  </si>
  <si>
    <t>Regular</t>
  </si>
  <si>
    <t>Overtime</t>
  </si>
  <si>
    <t>Sick</t>
  </si>
  <si>
    <t>Holiday</t>
  </si>
  <si>
    <t>Vacation</t>
  </si>
  <si>
    <t>Two tables for tracking a second week of time starts in cell B17 and G17. Column F is blank. Column G in the second table calculates the total time based on Time In, Breaks, and Time Out. Cells B17 through cell L17 contain the table headers. 
Hide the second week if you want a weekly time sheet instead of biweekly.</t>
  </si>
  <si>
    <t>Enter the manager signature in cell B30 followed by the date in cell E30.</t>
  </si>
  <si>
    <t>Employee Signature label is in cell B29 and Date lable is in cell E29. 
Total pay is auto calculated for Regular, Overtime, Sick, Holiday and Vacation in cells H29 through L29.
Grand Total pay is in cell K31.</t>
  </si>
  <si>
    <t>Manager Signature label is in cell B31 and Date label is in cell E31.
Grand Total pay is in cell K31.</t>
  </si>
  <si>
    <t>Guide for screen readers</t>
  </si>
  <si>
    <t xml:space="preserve">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
</t>
  </si>
  <si>
    <t>Create a Weekly Time Sheet in this worksheet.
The title of this worksheet is in cell B1. 
Enter your company name in cell G1.
Information about how to use this worksheet, including instructions for screen readers and the author of this workbook is in the About worksheet.
Continue navigating down column A to hear further instructions.</t>
  </si>
  <si>
    <t>Enter company City, State and Zip code in cell B4 and the week starting date for this Timesheet in cell H4.</t>
  </si>
  <si>
    <t>Enter company address 1 in cell B2 and employee name in cell H2.</t>
  </si>
  <si>
    <t>Enter company phone number in cell B5.
Next instruction is in cell A7.</t>
  </si>
  <si>
    <t>Day of the week is in cell B8. Enter Time In, Breaks, and Time Out starting in cell C8 though E8.  Continue to cell H8 through cell L8 to enter Regular hours, Overtime hours, Sick hours, Holiday hours, and Vacation hours. Press CTRL+SHIFT+SemiColon to enter the current time in any of these cells. Total hours are auto calculated in cell G8.</t>
  </si>
  <si>
    <t>Day of the week is in cell B9. Enter Time In, Breaks, and Time Out starting in cell C9 though E9.  Continue to cell H9 through cell L9 to enter Regular hours, Overtime hours, Sick hours, Holiday hours, and Vacation hours. Press CTRL+SHIFT+SemiColon to enter the current time in any of these cells. Total hours are auto calculated in cell G9.</t>
  </si>
  <si>
    <t>Day of the week is in cell B10. Enter Time In, Breaks, and Time Out starting in cell C10 though E10.  Continue to cell H10 through cell L10 to enter Regular hours, Overtime hours, Sick hours, Holiday hours, and Vacation hours. Press CTRL+SHIFT+SemiColon to enter the current time in any of these cells. Total hours are auto calculated in cell G10.</t>
  </si>
  <si>
    <t>Day of the week is in cell B11. Enter Time In, Breaks, and Time Out starting in cell C11 though E11.  Continue to cell H11 through cell L11 to enter Regular hours, Overtime hours, Sick hours, Holiday hours, and Vacation hours. Press CTRL+SHIFT+SemiColon to enter the current time in any of these cells. Total hours are auto calculated in cell G11.</t>
  </si>
  <si>
    <t>Day of the week is in cell B12. Enter Time In, Breaks, and Time Out starting in cell C12 though E12.  Continue to cell H12 through cell L12 to enter Regular hours, Overtime hours, Sick hours, Holiday hours, and Vacation hours. Press CTRL+SHIFT+SemiColon to enter the current time in any of these cells. Total hours are auto calculated in cell G12.</t>
  </si>
  <si>
    <t>Day of the week is in cell B13. Enter Time In, Breaks, and Time Out starting in cell C13 though E13.  Continue to cell H13 through cell L13 to enter Regular hours, Overtime hours, Sick hours, Holiday hours, and Vacation hours. Press CTRL+SHIFT+SemiColon to enter the current time in any of these cells. Total hours are auto calculated in cell G13.</t>
  </si>
  <si>
    <t>Day of the week is in cell B14. Enter Time In, Breaks, and Time Out starting in cell C14 though E14.  Continue to cell H14 through cell L14 to enter Regular hours, Overtime hours, Sick hours, Holiday hours, and Vacation hours. Press CTRL+SHIFT+SemiColon to enter the current time in any of these cells. Total hours are auto calculated in cell G14.</t>
  </si>
  <si>
    <t>Day of the week is in cell B18. Enter Time In, Breaks, and Time Out starting in cell C18 though E18.  Continue to cell H18 through cell L18 to enter Regular hours, Overtime hours, Sick hours, Holiday hours, and Vacation hours. Press CTRL+SHIFT+SemiColon to enter the current time in any of these cells. Total hours are auto calculated in cell G18.</t>
  </si>
  <si>
    <t>Day of the week is in cell B19. Enter Time In, Breaks, and Time Out starting in cell C19 though E19.  Continue to cell H19 through cell L19 to enter Regular hours, Overtime hours, Sick hours, Holiday hours, and Vacation hours. Press CTRL+SHIFT+SemiColon to enter the current time in any of these cells. Total hours are auto calculated in cell G19.</t>
  </si>
  <si>
    <t>Day of the week is in cell B20. Enter Time In, Breaks, and Time Out starting in cell C20 though E20.  Continue to cell H20 through cell L20 to enter Regular hours, Overtime hours, Sick hours, Holiday hours, and Vacation hours. Press CTRL+SHIFT+SemiColon to enter the current time in any of these cells. Total hours are auto calculated in cell G20.</t>
  </si>
  <si>
    <t>Day of the week is in cell B21. Enter Time In, Breaks, and Time Out starting in cell C21 though E21.  Continue to cell H21 through cell L21 to enter Regular hours, Overtime hours, Sick hours, Holiday hours, and Vacation hours. Press CTRL+SHIFT+SemiColon to enter the current time in any of these cells. Total hours are auto calculated in cell G21.</t>
  </si>
  <si>
    <t>Day of the week is in cell B22. Enter Time In, Breaks, and Time Out starting in cell C22 though E22.  Continue to cell H22 through cell L22 to enter Regular hours, Overtime hours, Sick hours, Holiday hours, and Vacation hours. Press CTRL+SHIFT+SemiColon to enter the current time in any of these cells. Total hours are auto calculated in cell G22.</t>
  </si>
  <si>
    <t>Day of the week is in cell B23. Enter Time In, Breaks, and Time Out starting in cell C23 though E23.  Continue to cell H23 through cell L23 to enter Regular hours, Overtime hours, Sick hours, Holiday hours, and Vacation hours. Press CTRL+SHIFT+SemiColon to enter the current time in any of these cells. Total hours are auto calculated in cell G23.</t>
  </si>
  <si>
    <t>Day of the week is in cell B24. Enter Time In, Breaks, and Time Out starting in cell C24 though E24.  Continue to cell H24 through cell L24 to enter Regular hours, Overtime hours, Sick hours, Holiday hours, and Vacation hours. Press CTRL+SHIFT+SemiColon to enter the current time in any of these cells. Total hours are auto calculated in cell G24.</t>
  </si>
  <si>
    <t xml:space="preserve">Labels Regular, Overtime, Sick, Holiday, and Vacation are in cells H27 through L27. Enter the rate of pay per hour for these headings in cells H28 through L28. </t>
  </si>
  <si>
    <t>Column1</t>
  </si>
  <si>
    <t>Enter the employee signature in cell B28 followed by the date in cell E28.
Enter Rate per Hr in cells H28 through L28.
Delete the rate and pay rows if you don't need them.</t>
  </si>
  <si>
    <t xml:space="preserve">Dismas House of Kansas City, Inc.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</si>
</sst>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h:mm\ AM/PM;@"/>
    <numFmt numFmtId="165" formatCode="ddd\ m/d"/>
    <numFmt numFmtId="166" formatCode="[h]:mm"/>
    <numFmt numFmtId="167" formatCode="[&lt;=9999999]###\-####;\(###\)\ ###\-####"/>
  </numFmts>
  <fonts count="40"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s>
  <cellStyleXfs count="49">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43" fontId="21" fillId="0" borderId="0" applyFill="0" applyBorder="0" applyProtection="0">
      <alignment vertical="center"/>
    </xf>
  </cellStyleXfs>
  <cellXfs count="67">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43" fontId="19" fillId="0" borderId="0" xfId="28" applyNumberFormat="1" applyFont="1" applyFill="1" applyBorder="1" applyAlignment="1">
      <alignment horizontal="right" vertical="center" shrinkToFit="1"/>
    </xf>
    <xf numFmtId="43" fontId="21" fillId="0" borderId="0" xfId="48" applyFill="1" applyBorder="1" applyAlignment="1">
      <alignment horizontal="right" vertical="center"/>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xf numFmtId="43"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37" fillId="0" borderId="0" xfId="35" applyProtection="1">
      <alignment horizontal="right"/>
    </xf>
    <xf numFmtId="167"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165" fontId="21" fillId="25" borderId="9" xfId="0" applyNumberFormat="1" applyFont="1" applyFill="1" applyBorder="1" applyAlignment="1" applyProtection="1">
      <alignment horizontal="center" vertical="center"/>
    </xf>
    <xf numFmtId="164" fontId="19" fillId="25" borderId="9" xfId="0" applyNumberFormat="1" applyFont="1" applyFill="1" applyBorder="1" applyAlignment="1" applyProtection="1">
      <alignment horizontal="center" vertical="center"/>
    </xf>
    <xf numFmtId="0" fontId="19" fillId="25" borderId="9" xfId="0" applyNumberFormat="1" applyFont="1" applyFill="1" applyBorder="1" applyAlignment="1" applyProtection="1">
      <alignment horizontal="center" vertical="center"/>
    </xf>
    <xf numFmtId="165" fontId="21" fillId="25" borderId="10" xfId="0" applyNumberFormat="1" applyFont="1" applyFill="1" applyBorder="1" applyAlignment="1" applyProtection="1">
      <alignment horizontal="center" vertical="center"/>
    </xf>
    <xf numFmtId="164" fontId="19" fillId="25" borderId="10" xfId="0" applyNumberFormat="1" applyFont="1" applyFill="1" applyBorder="1" applyAlignment="1" applyProtection="1">
      <alignment horizontal="center" vertical="center"/>
    </xf>
    <xf numFmtId="0" fontId="19" fillId="25" borderId="10" xfId="0" applyNumberFormat="1" applyFont="1" applyFill="1" applyBorder="1" applyAlignment="1" applyProtection="1">
      <alignment horizontal="center" vertical="center"/>
    </xf>
    <xf numFmtId="165" fontId="21" fillId="25" borderId="12" xfId="0" applyNumberFormat="1" applyFont="1" applyFill="1" applyBorder="1" applyAlignment="1" applyProtection="1">
      <alignment horizontal="center" vertical="center"/>
    </xf>
    <xf numFmtId="164" fontId="19" fillId="25" borderId="12" xfId="0" applyNumberFormat="1" applyFont="1" applyFill="1" applyBorder="1" applyAlignment="1" applyProtection="1">
      <alignment horizontal="center" vertical="center"/>
    </xf>
    <xf numFmtId="0" fontId="19" fillId="25" borderId="12" xfId="0" applyNumberFormat="1" applyFont="1" applyFill="1" applyBorder="1" applyAlignment="1" applyProtection="1">
      <alignment horizontal="center" vertical="center"/>
    </xf>
    <xf numFmtId="0" fontId="20" fillId="25" borderId="7" xfId="0" applyFont="1" applyFill="1" applyBorder="1" applyAlignment="1" applyProtection="1">
      <alignment horizontal="left" inden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48" builtinId="6" customBuiltin="1"/>
    <cellStyle name="Currency" xfId="29" builtinId="4"/>
    <cellStyle name="Date"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hone" xfId="45"/>
    <cellStyle name="Title" xfId="42" builtinId="15" customBuiltin="1"/>
    <cellStyle name="Total" xfId="43" builtinId="25" customBuiltin="1"/>
    <cellStyle name="Warning Text" xfId="44" builtinId="11" customBuiltin="1"/>
    <cellStyle name="zHidden text" xfId="47"/>
  </cellStyles>
  <dxfs count="47">
    <dxf>
      <font>
        <b val="0"/>
        <i val="0"/>
        <strike val="0"/>
        <condense val="0"/>
        <extend val="0"/>
        <outline val="0"/>
        <shadow val="0"/>
        <u val="none"/>
        <vertAlign val="baseline"/>
        <sz val="10"/>
        <color auto="1"/>
        <name val="Calibri"/>
        <scheme val="minor"/>
      </font>
      <fill>
        <patternFill patternType="solid">
          <fgColor indexed="64"/>
          <bgColor theme="7" tint="0.7999816888943144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409]h:mm\ AM/PM;@"/>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scheme val="minor"/>
      </font>
      <numFmt numFmtId="164" formatCode="[$-409]h:mm\ AM/PM;@"/>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alibri"/>
        <scheme val="minor"/>
      </font>
      <numFmt numFmtId="165" formatCode="ddd\ m/d"/>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7" tint="0.7999816888943144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409]h:mm\ AM/PM;@"/>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alibri"/>
        <scheme val="minor"/>
      </font>
      <numFmt numFmtId="164" formatCode="[$-409]h:mm\ AM/PM;@"/>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alibri"/>
        <scheme val="minor"/>
      </font>
      <numFmt numFmtId="165" formatCode="ddd\ m/d"/>
      <fill>
        <patternFill patternType="solid">
          <fgColor indexed="64"/>
          <bgColor theme="7" tint="0.7999816888943144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border outline="0">
        <bottom style="thin">
          <color theme="4" tint="-0.24994659260841701"/>
        </bottom>
      </border>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border outline="0">
        <bottom style="thin">
          <color theme="4" tint="-0.24994659260841701"/>
        </bottom>
      </border>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TimeSheet table style" pivot="0" count="5">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 logo">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Week1Time" displayName="Week1Time" ref="B6:E13" totalsRowShown="0" headerRowDxfId="11" dataDxfId="5" tableBorderDxfId="10">
  <autoFilter ref="B6:E13">
    <filterColumn colId="0" hiddenButton="1"/>
    <filterColumn colId="1" hiddenButton="1"/>
    <filterColumn colId="2" hiddenButton="1"/>
    <filterColumn colId="3" hiddenButton="1"/>
  </autoFilter>
  <tableColumns count="4">
    <tableColumn id="1" name="Day of Week" dataDxfId="9">
      <calculatedColumnFormula>B6+1</calculatedColumnFormula>
    </tableColumn>
    <tableColumn id="2" name="Time_x000a_In" dataDxfId="8"/>
    <tableColumn id="3" name="Breaks_x000a_(minutes)" dataDxfId="7"/>
    <tableColumn id="4" name="Time_x000a_Out" dataDxfId="6"/>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ables/table2.xml><?xml version="1.0" encoding="utf-8"?>
<table xmlns="http://schemas.openxmlformats.org/spreadsheetml/2006/main" id="2" name="Week1Breakdown" displayName="Week1Breakdown" ref="G6:L13" totalsRowShown="0" headerRowDxfId="35" dataDxfId="34">
  <autoFilter ref="G6:L13">
    <filterColumn colId="0" hiddenButton="1"/>
    <filterColumn colId="1" hiddenButton="1"/>
    <filterColumn colId="2" hiddenButton="1"/>
    <filterColumn colId="3" hiddenButton="1"/>
    <filterColumn colId="4" hiddenButton="1"/>
    <filterColumn colId="5" hiddenButton="1"/>
  </autoFilter>
  <tableColumns count="6">
    <tableColumn id="1" name="Total_x000a_[h]:mm" dataDxfId="33">
      <calculatedColumnFormula>MROUND((IF(OR(C7="",E7=""),0,IF(E7&lt;C7,E7+1-C7,E7-C7))-D7/1440),1/1440)</calculatedColumnFormula>
    </tableColumn>
    <tableColumn id="2" name="Regular_x000a_[h]:mm" dataDxfId="32"/>
    <tableColumn id="3" name="Overtime_x000a_[h]:mm" dataDxfId="31"/>
    <tableColumn id="4" name="Sick_x000a_[h]:mm" dataDxfId="30"/>
    <tableColumn id="5" name="Holiday_x000a_[h]:mm" dataDxfId="29"/>
    <tableColumn id="6" name="Vacation_x000a_[h]:mm" dataDxfId="28"/>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Column G of this table auto calculates the total time for each day of the week. The total for the week is auto calculated for each category immediately below the table."/>
    </ext>
  </extLst>
</table>
</file>

<file path=xl/tables/table3.xml><?xml version="1.0" encoding="utf-8"?>
<table xmlns="http://schemas.openxmlformats.org/spreadsheetml/2006/main" id="3" name="Week2Time" displayName="Week2Time" ref="B16:E23" totalsRowShown="0" headerRowDxfId="27" dataDxfId="0" tableBorderDxfId="26">
  <autoFilter ref="B16:E23">
    <filterColumn colId="0" hiddenButton="1"/>
    <filterColumn colId="1" hiddenButton="1"/>
    <filterColumn colId="2" hiddenButton="1"/>
    <filterColumn colId="3" hiddenButton="1"/>
  </autoFilter>
  <tableColumns count="4">
    <tableColumn id="1" name="Day of Week" dataDxfId="4">
      <calculatedColumnFormula>B16+1</calculatedColumnFormula>
    </tableColumn>
    <tableColumn id="2" name="Time_x000a_In" dataDxfId="3"/>
    <tableColumn id="3" name="Breaks_x000a_(minutes)" dataDxfId="2"/>
    <tableColumn id="4" name="Time_x000a_Out" dataDxfId="1"/>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a second week in this table. The starting day of the week picks of after the last day of the previous week logged in Week 1 Time table."/>
    </ext>
  </extLst>
</table>
</file>

<file path=xl/tables/table4.xml><?xml version="1.0" encoding="utf-8"?>
<table xmlns="http://schemas.openxmlformats.org/spreadsheetml/2006/main" id="4" name="Week2Breakdown" displayName="Week2Breakdown" ref="G16:L23" totalsRowShown="0" headerRowDxfId="25" dataDxfId="24">
  <autoFilter ref="G16:L23">
    <filterColumn colId="0" hiddenButton="1"/>
    <filterColumn colId="1" hiddenButton="1"/>
    <filterColumn colId="2" hiddenButton="1"/>
    <filterColumn colId="3" hiddenButton="1"/>
    <filterColumn colId="4" hiddenButton="1"/>
    <filterColumn colId="5" hiddenButton="1"/>
  </autoFilter>
  <tableColumns count="6">
    <tableColumn id="1" name="Total_x000a_[h]:mm" dataDxfId="23">
      <calculatedColumnFormula>MROUND((IF(OR(C17="",E17=""),0,IF(E17&lt;C17,E17+1-C17,E17-C17))-D17/1440),1/1440)</calculatedColumnFormula>
    </tableColumn>
    <tableColumn id="2" name="Regular_x000a_[h]:mm" dataDxfId="22"/>
    <tableColumn id="3" name="Overtime_x000a_[h]:mm" dataDxfId="21"/>
    <tableColumn id="4" name="Sick_x000a_[h]:mm" dataDxfId="20"/>
    <tableColumn id="5" name="Holiday_x000a_[h]:mm" dataDxfId="19"/>
    <tableColumn id="6" name="Vacation_x000a_[h]:mm" dataDxfId="18"/>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for the second week of time tracking. Column G of this table auto calculates the total time for each day of the week. The total for the week is auto calculated for each category immediately below the table."/>
    </ext>
  </extLst>
</table>
</file>

<file path=xl/tables/table5.xml><?xml version="1.0" encoding="utf-8"?>
<table xmlns="http://schemas.openxmlformats.org/spreadsheetml/2006/main" id="7" name="RatePerHr" displayName="RatePerHr" ref="G26:L28" totalsRowShown="0">
  <autoFilter ref="G26:L28">
    <filterColumn colId="0" hiddenButton="1"/>
    <filterColumn colId="1" hiddenButton="1"/>
    <filterColumn colId="2" hiddenButton="1"/>
    <filterColumn colId="3" hiddenButton="1"/>
    <filterColumn colId="4" hiddenButton="1"/>
    <filterColumn colId="5" hiddenButton="1"/>
  </autoFilter>
  <tableColumns count="6">
    <tableColumn id="1" name="Column1" dataDxfId="17" dataCellStyle="Normal"/>
    <tableColumn id="2" name="Regular" dataDxfId="16">
      <calculatedColumnFormula>ROUND((H23+H13)*24*H26,2)</calculatedColumnFormula>
    </tableColumn>
    <tableColumn id="3" name="Overtime" dataDxfId="15">
      <calculatedColumnFormula>ROUND((I23+I13)*24*I26,2)</calculatedColumnFormula>
    </tableColumn>
    <tableColumn id="4" name="Sick" dataDxfId="14">
      <calculatedColumnFormula>ROUND((J23+J13)*24*J26,2)</calculatedColumnFormula>
    </tableColumn>
    <tableColumn id="5" name="Holiday" dataDxfId="13">
      <calculatedColumnFormula>ROUND((K23+K13)*24*K26,2)</calculatedColumnFormula>
    </tableColumn>
    <tableColumn id="6" name="Vacation" dataDxfId="12">
      <calculatedColumnFormula>ROUND((L23+L13)*24*L26,2)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Enter the rate per hour in this table for Regular, Overtime, Sick, Holiday, and Vacation hours. Total pay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vertex42.com/ExcelTemplates/timesheets.html?utm_source=ms&amp;utm_medium=file&amp;utm_campaign=office&amp;utm_content=text"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3"/>
  <sheetViews>
    <sheetView showGridLines="0" tabSelected="1" workbookViewId="0">
      <selection activeCell="B6" sqref="B6"/>
    </sheetView>
  </sheetViews>
  <sheetFormatPr defaultColWidth="9.140625" defaultRowHeight="30" customHeight="1" x14ac:dyDescent="0.2"/>
  <cols>
    <col min="1" max="1" width="2.7109375" style="5" customWidth="1"/>
    <col min="2" max="2" width="13" style="5" customWidth="1"/>
    <col min="3" max="3" width="10.42578125" style="5" customWidth="1"/>
    <col min="4" max="4" width="8.42578125" style="5" customWidth="1"/>
    <col min="5" max="5" width="10.42578125" style="5" customWidth="1"/>
    <col min="6" max="6" width="2.5703125" style="5" customWidth="1"/>
    <col min="7" max="7" width="11.140625" style="5" customWidth="1"/>
    <col min="8" max="8" width="9" style="5" customWidth="1"/>
    <col min="9" max="9" width="10.7109375" style="5" customWidth="1"/>
    <col min="10" max="11" width="8.85546875" style="5" customWidth="1"/>
    <col min="12" max="12" width="9.85546875" style="5" customWidth="1"/>
    <col min="13" max="13" width="2.7109375" style="2" customWidth="1"/>
    <col min="14" max="14" width="35.42578125" style="2" hidden="1" customWidth="1"/>
    <col min="15" max="16384" width="9.140625" style="2"/>
  </cols>
  <sheetData>
    <row r="1" spans="1:15" s="1" customFormat="1" ht="54.95" customHeight="1" x14ac:dyDescent="0.2">
      <c r="A1" s="35" t="s">
        <v>43</v>
      </c>
      <c r="B1" s="46" t="s">
        <v>21</v>
      </c>
      <c r="C1" s="46"/>
      <c r="D1" s="46"/>
      <c r="E1" s="46"/>
      <c r="F1" s="46"/>
      <c r="G1" s="45" t="s">
        <v>64</v>
      </c>
      <c r="H1" s="45"/>
      <c r="I1" s="45"/>
      <c r="J1" s="45"/>
      <c r="K1" s="45"/>
      <c r="L1" s="45"/>
    </row>
    <row r="2" spans="1:15" s="3" customFormat="1" ht="30" customHeight="1" x14ac:dyDescent="0.25">
      <c r="A2" s="35" t="s">
        <v>45</v>
      </c>
      <c r="B2" s="47"/>
      <c r="C2" s="47"/>
      <c r="D2" s="47"/>
      <c r="E2" s="53" t="s">
        <v>1</v>
      </c>
      <c r="F2" s="53"/>
      <c r="G2" s="53"/>
      <c r="H2" s="66"/>
      <c r="I2" s="66"/>
      <c r="J2" s="66"/>
      <c r="K2" s="66"/>
      <c r="L2" s="66"/>
      <c r="N2" s="20" t="s">
        <v>27</v>
      </c>
      <c r="O2" s="21"/>
    </row>
    <row r="3" spans="1:15" s="3" customFormat="1" ht="30" customHeight="1" x14ac:dyDescent="0.25">
      <c r="A3" s="34" t="s">
        <v>44</v>
      </c>
      <c r="B3" s="47"/>
      <c r="C3" s="47"/>
      <c r="D3" s="47"/>
      <c r="E3" s="53" t="s">
        <v>2</v>
      </c>
      <c r="F3" s="53"/>
      <c r="G3" s="53"/>
      <c r="H3" s="51">
        <v>43473</v>
      </c>
      <c r="I3" s="52"/>
      <c r="N3" s="23" t="s">
        <v>23</v>
      </c>
    </row>
    <row r="4" spans="1:15" s="3" customFormat="1" ht="15" customHeight="1" x14ac:dyDescent="0.2">
      <c r="A4" s="35" t="s">
        <v>46</v>
      </c>
      <c r="B4" s="54"/>
      <c r="C4" s="54"/>
      <c r="D4" s="54"/>
      <c r="E4" s="11"/>
      <c r="F4" s="11"/>
      <c r="G4" s="10"/>
      <c r="H4" s="12"/>
      <c r="I4" s="12"/>
      <c r="J4" s="11"/>
      <c r="K4" s="11"/>
      <c r="L4" s="11"/>
      <c r="N4" s="22"/>
    </row>
    <row r="5" spans="1:15" ht="15" customHeight="1" x14ac:dyDescent="0.2">
      <c r="B5" s="6"/>
      <c r="C5" s="6"/>
      <c r="D5" s="6"/>
      <c r="E5" s="6"/>
      <c r="F5" s="6"/>
      <c r="G5" s="6"/>
      <c r="H5" s="6"/>
      <c r="I5" s="6"/>
      <c r="J5" s="6"/>
      <c r="K5" s="6"/>
      <c r="L5" s="6"/>
      <c r="N5" s="24"/>
    </row>
    <row r="6" spans="1:15" s="3" customFormat="1" ht="30" customHeight="1" x14ac:dyDescent="0.2">
      <c r="A6" s="34" t="s">
        <v>29</v>
      </c>
      <c r="B6" s="9" t="s">
        <v>5</v>
      </c>
      <c r="C6" s="9" t="s">
        <v>6</v>
      </c>
      <c r="D6" s="9" t="s">
        <v>12</v>
      </c>
      <c r="E6" s="9" t="s">
        <v>7</v>
      </c>
      <c r="F6" s="8"/>
      <c r="G6" s="9" t="s">
        <v>13</v>
      </c>
      <c r="H6" s="9" t="s">
        <v>14</v>
      </c>
      <c r="I6" s="9" t="s">
        <v>15</v>
      </c>
      <c r="J6" s="9" t="s">
        <v>16</v>
      </c>
      <c r="K6" s="9" t="s">
        <v>17</v>
      </c>
      <c r="L6" s="9" t="s">
        <v>18</v>
      </c>
      <c r="M6" s="4"/>
      <c r="N6" s="22"/>
    </row>
    <row r="7" spans="1:15" s="3" customFormat="1" ht="30" customHeight="1" x14ac:dyDescent="0.2">
      <c r="A7" s="34" t="s">
        <v>47</v>
      </c>
      <c r="B7" s="57">
        <f>Week_Starting</f>
        <v>43473</v>
      </c>
      <c r="C7" s="58">
        <v>0.37847222222222227</v>
      </c>
      <c r="D7" s="59">
        <v>15</v>
      </c>
      <c r="E7" s="58">
        <v>0.75</v>
      </c>
      <c r="F7" s="6"/>
      <c r="G7" s="26">
        <f>MROUND((IF(OR(C7="",E7=""),0,IF(E7&lt;C7,E7+1-C7,E7-C7))-D7/1440),1/1440)</f>
        <v>0.3611111111111111</v>
      </c>
      <c r="H7" s="27"/>
      <c r="I7" s="27"/>
      <c r="J7" s="27"/>
      <c r="K7" s="27"/>
      <c r="L7" s="27"/>
      <c r="M7" s="4"/>
      <c r="N7" s="23" t="s">
        <v>22</v>
      </c>
    </row>
    <row r="8" spans="1:15" s="3" customFormat="1" ht="30" customHeight="1" x14ac:dyDescent="0.2">
      <c r="A8" s="34" t="s">
        <v>48</v>
      </c>
      <c r="B8" s="60">
        <f t="shared" ref="B8:B13" si="0">B7+1</f>
        <v>43474</v>
      </c>
      <c r="C8" s="61"/>
      <c r="D8" s="62"/>
      <c r="E8" s="61"/>
      <c r="F8" s="6"/>
      <c r="G8" s="26">
        <f t="shared" ref="G8:G13" si="1">MROUND((IF(OR(C8="",E8=""),0,IF(E8&lt;C8,E8+1-C8,E8-C8))-D8/1440),1/1440)</f>
        <v>0</v>
      </c>
      <c r="H8" s="28"/>
      <c r="I8" s="28"/>
      <c r="J8" s="28"/>
      <c r="K8" s="28"/>
      <c r="L8" s="28"/>
      <c r="M8" s="4"/>
      <c r="N8" s="23"/>
    </row>
    <row r="9" spans="1:15" s="3" customFormat="1" ht="30" customHeight="1" x14ac:dyDescent="0.2">
      <c r="A9" s="34" t="s">
        <v>49</v>
      </c>
      <c r="B9" s="60">
        <f t="shared" si="0"/>
        <v>43475</v>
      </c>
      <c r="C9" s="61"/>
      <c r="D9" s="62"/>
      <c r="E9" s="61"/>
      <c r="F9" s="6"/>
      <c r="G9" s="26">
        <f t="shared" si="1"/>
        <v>0</v>
      </c>
      <c r="H9" s="28"/>
      <c r="I9" s="28"/>
      <c r="J9" s="28"/>
      <c r="K9" s="28"/>
      <c r="L9" s="28"/>
      <c r="M9" s="4"/>
      <c r="N9" s="22"/>
    </row>
    <row r="10" spans="1:15" s="3" customFormat="1" ht="30" customHeight="1" x14ac:dyDescent="0.2">
      <c r="A10" s="34" t="s">
        <v>50</v>
      </c>
      <c r="B10" s="60">
        <f t="shared" si="0"/>
        <v>43476</v>
      </c>
      <c r="C10" s="61"/>
      <c r="D10" s="62"/>
      <c r="E10" s="61"/>
      <c r="F10" s="6"/>
      <c r="G10" s="26">
        <f t="shared" si="1"/>
        <v>0</v>
      </c>
      <c r="H10" s="28"/>
      <c r="I10" s="28"/>
      <c r="J10" s="28"/>
      <c r="K10" s="28"/>
      <c r="L10" s="28"/>
      <c r="M10" s="4"/>
      <c r="N10" s="22"/>
    </row>
    <row r="11" spans="1:15" s="3" customFormat="1" ht="30" customHeight="1" x14ac:dyDescent="0.2">
      <c r="A11" s="34" t="s">
        <v>51</v>
      </c>
      <c r="B11" s="60">
        <f t="shared" si="0"/>
        <v>43477</v>
      </c>
      <c r="C11" s="61"/>
      <c r="D11" s="62"/>
      <c r="E11" s="61"/>
      <c r="F11" s="6"/>
      <c r="G11" s="26">
        <f t="shared" si="1"/>
        <v>0</v>
      </c>
      <c r="H11" s="28"/>
      <c r="I11" s="28"/>
      <c r="J11" s="28"/>
      <c r="K11" s="28"/>
      <c r="L11" s="28"/>
      <c r="M11" s="4"/>
      <c r="N11" s="22"/>
    </row>
    <row r="12" spans="1:15" s="3" customFormat="1" ht="30" customHeight="1" x14ac:dyDescent="0.2">
      <c r="A12" s="34" t="s">
        <v>52</v>
      </c>
      <c r="B12" s="60">
        <f t="shared" si="0"/>
        <v>43478</v>
      </c>
      <c r="C12" s="61"/>
      <c r="D12" s="62"/>
      <c r="E12" s="61"/>
      <c r="F12" s="6"/>
      <c r="G12" s="26">
        <f t="shared" si="1"/>
        <v>0</v>
      </c>
      <c r="H12" s="28"/>
      <c r="I12" s="28"/>
      <c r="J12" s="28"/>
      <c r="K12" s="28"/>
      <c r="L12" s="28"/>
      <c r="M12" s="4"/>
      <c r="N12" s="22"/>
    </row>
    <row r="13" spans="1:15" s="3" customFormat="1" ht="30" customHeight="1" x14ac:dyDescent="0.2">
      <c r="A13" s="34" t="s">
        <v>53</v>
      </c>
      <c r="B13" s="63">
        <f t="shared" si="0"/>
        <v>43479</v>
      </c>
      <c r="C13" s="64"/>
      <c r="D13" s="65"/>
      <c r="E13" s="64"/>
      <c r="F13" s="6"/>
      <c r="G13" s="26">
        <f t="shared" si="1"/>
        <v>0</v>
      </c>
      <c r="H13" s="29"/>
      <c r="I13" s="29"/>
      <c r="J13" s="29"/>
      <c r="K13" s="29"/>
      <c r="L13" s="29"/>
      <c r="M13" s="4"/>
      <c r="N13" s="22"/>
    </row>
    <row r="14" spans="1:15" ht="30" customHeight="1" x14ac:dyDescent="0.2">
      <c r="A14" s="35" t="s">
        <v>30</v>
      </c>
      <c r="B14" s="55"/>
      <c r="C14" s="55"/>
      <c r="D14" s="55"/>
      <c r="E14" s="55"/>
      <c r="G14" s="13" t="s">
        <v>19</v>
      </c>
      <c r="H14" s="7">
        <f>SUM(H7:H13)</f>
        <v>0</v>
      </c>
      <c r="I14" s="7">
        <f>SUM(I7:I13)</f>
        <v>0</v>
      </c>
      <c r="J14" s="7">
        <f>SUM(J7:J13)</f>
        <v>0</v>
      </c>
      <c r="K14" s="7">
        <f>SUM(K7:K13)</f>
        <v>0</v>
      </c>
      <c r="L14" s="7">
        <f>SUM(L7:L13)</f>
        <v>0</v>
      </c>
      <c r="N14" s="24"/>
    </row>
    <row r="15" spans="1:15" ht="15" customHeight="1" x14ac:dyDescent="0.2">
      <c r="B15" s="55"/>
      <c r="C15" s="55"/>
      <c r="D15" s="55"/>
      <c r="E15" s="55"/>
      <c r="F15" s="6"/>
      <c r="G15" s="6"/>
      <c r="H15" s="6"/>
      <c r="I15" s="6"/>
      <c r="J15" s="6"/>
      <c r="K15" s="6"/>
      <c r="L15" s="6"/>
      <c r="N15" s="24"/>
    </row>
    <row r="16" spans="1:15" s="3" customFormat="1" ht="30" customHeight="1" x14ac:dyDescent="0.2">
      <c r="A16" s="35" t="s">
        <v>37</v>
      </c>
      <c r="B16" s="9" t="s">
        <v>5</v>
      </c>
      <c r="C16" s="9" t="s">
        <v>6</v>
      </c>
      <c r="D16" s="9" t="s">
        <v>12</v>
      </c>
      <c r="E16" s="9" t="s">
        <v>7</v>
      </c>
      <c r="F16" s="8"/>
      <c r="G16" s="9" t="s">
        <v>13</v>
      </c>
      <c r="H16" s="9" t="s">
        <v>14</v>
      </c>
      <c r="I16" s="9" t="s">
        <v>15</v>
      </c>
      <c r="J16" s="9" t="s">
        <v>16</v>
      </c>
      <c r="K16" s="9" t="s">
        <v>17</v>
      </c>
      <c r="L16" s="9" t="s">
        <v>18</v>
      </c>
      <c r="M16" s="4"/>
      <c r="N16" s="23" t="s">
        <v>24</v>
      </c>
    </row>
    <row r="17" spans="1:14" s="3" customFormat="1" ht="30" customHeight="1" x14ac:dyDescent="0.2">
      <c r="A17" s="34" t="s">
        <v>54</v>
      </c>
      <c r="B17" s="57">
        <f>B13+1</f>
        <v>43480</v>
      </c>
      <c r="C17" s="58"/>
      <c r="D17" s="59"/>
      <c r="E17" s="58"/>
      <c r="F17" s="6"/>
      <c r="G17" s="26">
        <f>MROUND((IF(OR(C17="",E17=""),0,IF(E17&lt;C17,E17+1-C17,E17-C17))-D17/1440),1/1440)</f>
        <v>0</v>
      </c>
      <c r="H17" s="27"/>
      <c r="I17" s="27"/>
      <c r="J17" s="27"/>
      <c r="K17" s="27"/>
      <c r="L17" s="27"/>
      <c r="M17" s="4"/>
      <c r="N17" s="22"/>
    </row>
    <row r="18" spans="1:14" s="3" customFormat="1" ht="30" customHeight="1" x14ac:dyDescent="0.2">
      <c r="A18" s="34" t="s">
        <v>55</v>
      </c>
      <c r="B18" s="60">
        <f t="shared" ref="B18:B23" si="2">B17+1</f>
        <v>43481</v>
      </c>
      <c r="C18" s="61"/>
      <c r="D18" s="62"/>
      <c r="E18" s="61"/>
      <c r="F18" s="6"/>
      <c r="G18" s="26">
        <f t="shared" ref="G18:G23" si="3">MROUND((IF(OR(C18="",E18=""),0,IF(E18&lt;C18,E18+1-C18,E18-C18))-D18/1440),1/1440)</f>
        <v>0</v>
      </c>
      <c r="H18" s="28"/>
      <c r="I18" s="28"/>
      <c r="J18" s="28"/>
      <c r="K18" s="28"/>
      <c r="L18" s="28"/>
      <c r="M18" s="4"/>
      <c r="N18" s="22"/>
    </row>
    <row r="19" spans="1:14" s="3" customFormat="1" ht="30" customHeight="1" x14ac:dyDescent="0.2">
      <c r="A19" s="34" t="s">
        <v>56</v>
      </c>
      <c r="B19" s="60">
        <f t="shared" si="2"/>
        <v>43482</v>
      </c>
      <c r="C19" s="61"/>
      <c r="D19" s="62"/>
      <c r="E19" s="61"/>
      <c r="F19" s="6"/>
      <c r="G19" s="26">
        <f t="shared" si="3"/>
        <v>0</v>
      </c>
      <c r="H19" s="28"/>
      <c r="I19" s="28"/>
      <c r="J19" s="28"/>
      <c r="K19" s="28"/>
      <c r="L19" s="28"/>
      <c r="M19" s="4"/>
      <c r="N19" s="22"/>
    </row>
    <row r="20" spans="1:14" s="3" customFormat="1" ht="30" customHeight="1" x14ac:dyDescent="0.2">
      <c r="A20" s="34" t="s">
        <v>57</v>
      </c>
      <c r="B20" s="60">
        <f t="shared" si="2"/>
        <v>43483</v>
      </c>
      <c r="C20" s="61"/>
      <c r="D20" s="62"/>
      <c r="E20" s="61"/>
      <c r="F20" s="6"/>
      <c r="G20" s="26">
        <f t="shared" si="3"/>
        <v>0</v>
      </c>
      <c r="H20" s="28"/>
      <c r="I20" s="28"/>
      <c r="J20" s="28"/>
      <c r="K20" s="28"/>
      <c r="L20" s="28"/>
      <c r="M20" s="4"/>
      <c r="N20" s="22"/>
    </row>
    <row r="21" spans="1:14" s="3" customFormat="1" ht="30" customHeight="1" x14ac:dyDescent="0.2">
      <c r="A21" s="34" t="s">
        <v>58</v>
      </c>
      <c r="B21" s="60">
        <f t="shared" si="2"/>
        <v>43484</v>
      </c>
      <c r="C21" s="61"/>
      <c r="D21" s="62"/>
      <c r="E21" s="61"/>
      <c r="F21" s="6"/>
      <c r="G21" s="26">
        <f t="shared" si="3"/>
        <v>0</v>
      </c>
      <c r="H21" s="28"/>
      <c r="I21" s="28"/>
      <c r="J21" s="28"/>
      <c r="K21" s="28"/>
      <c r="L21" s="28"/>
      <c r="M21" s="4"/>
      <c r="N21" s="22"/>
    </row>
    <row r="22" spans="1:14" s="3" customFormat="1" ht="30" customHeight="1" x14ac:dyDescent="0.2">
      <c r="A22" s="34" t="s">
        <v>59</v>
      </c>
      <c r="B22" s="60">
        <f t="shared" si="2"/>
        <v>43485</v>
      </c>
      <c r="C22" s="61"/>
      <c r="D22" s="62"/>
      <c r="E22" s="61"/>
      <c r="F22" s="6"/>
      <c r="G22" s="26">
        <f t="shared" si="3"/>
        <v>0</v>
      </c>
      <c r="H22" s="28"/>
      <c r="I22" s="28"/>
      <c r="J22" s="28"/>
      <c r="K22" s="28"/>
      <c r="L22" s="28"/>
      <c r="M22" s="4"/>
      <c r="N22" s="22"/>
    </row>
    <row r="23" spans="1:14" s="3" customFormat="1" ht="30" customHeight="1" x14ac:dyDescent="0.2">
      <c r="A23" s="34" t="s">
        <v>60</v>
      </c>
      <c r="B23" s="63">
        <f t="shared" si="2"/>
        <v>43486</v>
      </c>
      <c r="C23" s="64"/>
      <c r="D23" s="65"/>
      <c r="E23" s="64"/>
      <c r="F23" s="6"/>
      <c r="G23" s="26">
        <f t="shared" si="3"/>
        <v>0</v>
      </c>
      <c r="H23" s="29"/>
      <c r="I23" s="29"/>
      <c r="J23" s="29"/>
      <c r="K23" s="29"/>
      <c r="L23" s="29"/>
      <c r="M23" s="4"/>
      <c r="N23" s="22"/>
    </row>
    <row r="24" spans="1:14" ht="30" customHeight="1" x14ac:dyDescent="0.2">
      <c r="A24" s="35" t="s">
        <v>31</v>
      </c>
      <c r="B24" s="32"/>
      <c r="C24" s="32"/>
      <c r="D24" s="32"/>
      <c r="E24" s="32"/>
      <c r="F24" s="32"/>
      <c r="G24" s="13" t="s">
        <v>19</v>
      </c>
      <c r="H24" s="7">
        <f>SUM(H17:H23)</f>
        <v>0</v>
      </c>
      <c r="I24" s="7">
        <f>SUM(I17:I23)</f>
        <v>0</v>
      </c>
      <c r="J24" s="7">
        <f>SUM(J17:J23)</f>
        <v>0</v>
      </c>
      <c r="K24" s="7">
        <f>SUM(K17:K23)</f>
        <v>0</v>
      </c>
      <c r="L24" s="7">
        <f>SUM(L17:L23)</f>
        <v>0</v>
      </c>
      <c r="N24" s="24"/>
    </row>
    <row r="25" spans="1:14" customFormat="1" ht="30" customHeight="1" x14ac:dyDescent="0.2"/>
    <row r="26" spans="1:14" customFormat="1" ht="15" customHeight="1" x14ac:dyDescent="0.2">
      <c r="A26" s="36" t="s">
        <v>61</v>
      </c>
      <c r="G26" s="40" t="s">
        <v>62</v>
      </c>
      <c r="H26" s="41" t="s">
        <v>32</v>
      </c>
      <c r="I26" s="41" t="s">
        <v>33</v>
      </c>
      <c r="J26" s="41" t="s">
        <v>34</v>
      </c>
      <c r="K26" s="41" t="s">
        <v>35</v>
      </c>
      <c r="L26" s="41" t="s">
        <v>36</v>
      </c>
    </row>
    <row r="27" spans="1:14" s="3" customFormat="1" ht="30" customHeight="1" x14ac:dyDescent="0.2">
      <c r="A27" s="35" t="s">
        <v>63</v>
      </c>
      <c r="B27" s="49"/>
      <c r="C27" s="49"/>
      <c r="D27" s="49"/>
      <c r="E27" s="30"/>
      <c r="G27" s="42" t="s">
        <v>8</v>
      </c>
      <c r="H27" s="44"/>
      <c r="I27" s="44"/>
      <c r="J27" s="44"/>
      <c r="K27" s="44"/>
      <c r="L27" s="44"/>
      <c r="M27" s="4"/>
      <c r="N27" s="23" t="s">
        <v>28</v>
      </c>
    </row>
    <row r="28" spans="1:14" s="3" customFormat="1" ht="30" customHeight="1" x14ac:dyDescent="0.2">
      <c r="A28" s="35" t="s">
        <v>39</v>
      </c>
      <c r="B28" s="50" t="s">
        <v>3</v>
      </c>
      <c r="C28" s="50"/>
      <c r="D28" s="50"/>
      <c r="E28" s="31" t="s">
        <v>0</v>
      </c>
      <c r="G28" s="42" t="s">
        <v>9</v>
      </c>
      <c r="H28" s="43">
        <f>ROUND((H24+H14)*24*H27,2)</f>
        <v>0</v>
      </c>
      <c r="I28" s="43">
        <f>ROUND((I24+I14)*24*I27,2)</f>
        <v>0</v>
      </c>
      <c r="J28" s="43">
        <f>ROUND((J24+J14)*24*J27,2)</f>
        <v>0</v>
      </c>
      <c r="K28" s="43">
        <f>ROUND((K24+K14)*24*K27,2)</f>
        <v>0</v>
      </c>
      <c r="L28" s="43">
        <f>ROUND((L24+L14)*24*L27,2)</f>
        <v>0</v>
      </c>
      <c r="M28" s="4"/>
      <c r="N28" s="22"/>
    </row>
    <row r="29" spans="1:14" ht="30" customHeight="1" x14ac:dyDescent="0.2">
      <c r="A29" s="34" t="s">
        <v>38</v>
      </c>
      <c r="B29" s="49"/>
      <c r="C29" s="49"/>
      <c r="D29" s="49"/>
      <c r="E29" s="30"/>
      <c r="N29" s="24"/>
    </row>
    <row r="30" spans="1:14" ht="30" customHeight="1" x14ac:dyDescent="0.2">
      <c r="A30" s="35" t="s">
        <v>40</v>
      </c>
      <c r="B30" s="50" t="s">
        <v>4</v>
      </c>
      <c r="C30" s="50"/>
      <c r="D30" s="50"/>
      <c r="E30" s="31" t="s">
        <v>0</v>
      </c>
      <c r="G30" s="56" t="s">
        <v>10</v>
      </c>
      <c r="H30" s="56"/>
      <c r="I30" s="56"/>
      <c r="J30" s="56"/>
      <c r="K30" s="48">
        <f>SUM(H28:L28)</f>
        <v>0</v>
      </c>
      <c r="L30" s="48"/>
      <c r="N30" s="24"/>
    </row>
    <row r="31" spans="1:14" ht="30" customHeight="1" x14ac:dyDescent="0.2">
      <c r="N31" s="24"/>
    </row>
    <row r="32" spans="1:14" ht="30" customHeight="1" x14ac:dyDescent="0.2">
      <c r="I32" s="2"/>
      <c r="J32" s="2"/>
      <c r="K32" s="2"/>
      <c r="L32" s="2"/>
      <c r="N32" s="24"/>
    </row>
    <row r="33" spans="14:14" ht="30" customHeight="1" x14ac:dyDescent="0.2">
      <c r="N33" s="24"/>
    </row>
  </sheetData>
  <mergeCells count="16">
    <mergeCell ref="K30:L30"/>
    <mergeCell ref="B29:D29"/>
    <mergeCell ref="B30:D30"/>
    <mergeCell ref="H3:I3"/>
    <mergeCell ref="H2:L2"/>
    <mergeCell ref="B27:D27"/>
    <mergeCell ref="B28:D28"/>
    <mergeCell ref="E2:G2"/>
    <mergeCell ref="E3:G3"/>
    <mergeCell ref="B4:D4"/>
    <mergeCell ref="B14:E15"/>
    <mergeCell ref="G30:J30"/>
    <mergeCell ref="G1:L1"/>
    <mergeCell ref="B1:F1"/>
    <mergeCell ref="B2:D2"/>
    <mergeCell ref="B3:D3"/>
  </mergeCells>
  <dataValidations count="2">
    <dataValidation type="time" allowBlank="1" showInputMessage="1" showErrorMessage="1" errorTitle="Incorrect Time Format" error="Please use the following format for entering the time: 12:00 AM" sqref="E7:E13 C7:C13 E17:E23 C17:C23">
      <formula1>0</formula1>
      <formula2>0.999988425925926</formula2>
    </dataValidation>
    <dataValidation allowBlank="1" showInputMessage="1" showErrorMessage="1" promptTitle="Entering Times" prompt="Enter hours and minutes using the format H:MM such as 8:30 for 8 hours and 30 minutes, or 0:15 for 15 minutes._x000a__x000a_[Clear this message by removing Data Validation from these cells]" sqref="H7:L13"/>
  </dataValidations>
  <hyperlinks>
    <hyperlink ref="N2" r:id="rId1"/>
  </hyperlinks>
  <printOptions horizontalCentered="1"/>
  <pageMargins left="0.7" right="0.7" top="0.75" bottom="0.75" header="0.3" footer="0.3"/>
  <pageSetup scale="89" fitToHeight="0" orientation="portrait" r:id="rId2"/>
  <headerFooter differentFirst="1" alignWithMargins="0">
    <oddFooter>Page &amp;P of &amp;N</oddFooter>
  </headerFooter>
  <ignoredErrors>
    <ignoredError sqref="B7 B17" calculatedColumn="1"/>
  </ignoredErrors>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78.7109375" style="17" customWidth="1"/>
    <col min="2" max="16384" width="9.140625" style="15"/>
  </cols>
  <sheetData>
    <row r="1" spans="1:2" ht="46.5" customHeight="1" x14ac:dyDescent="0.2">
      <c r="A1" s="16"/>
    </row>
    <row r="2" spans="1:2" s="19" customFormat="1" ht="15.75" x14ac:dyDescent="0.2">
      <c r="A2" s="25" t="s">
        <v>27</v>
      </c>
      <c r="B2" s="25"/>
    </row>
    <row r="3" spans="1:2" s="38" customFormat="1" ht="27" customHeight="1" x14ac:dyDescent="0.2">
      <c r="A3" s="37" t="s">
        <v>11</v>
      </c>
      <c r="B3" s="37"/>
    </row>
    <row r="4" spans="1:2" s="38" customFormat="1" ht="26.25" customHeight="1" x14ac:dyDescent="0.4">
      <c r="A4" s="33" t="s">
        <v>41</v>
      </c>
      <c r="B4" s="37"/>
    </row>
    <row r="5" spans="1:2" s="38" customFormat="1" ht="225" x14ac:dyDescent="0.2">
      <c r="A5" s="39" t="s">
        <v>42</v>
      </c>
      <c r="B5" s="37"/>
    </row>
    <row r="6" spans="1:2" s="18" customFormat="1" ht="26.25" customHeight="1" x14ac:dyDescent="0.4">
      <c r="A6" s="33" t="s">
        <v>20</v>
      </c>
    </row>
    <row r="7" spans="1:2" ht="80.25" customHeight="1" x14ac:dyDescent="0.2">
      <c r="A7" s="14" t="s">
        <v>26</v>
      </c>
    </row>
    <row r="8" spans="1:2" ht="75" x14ac:dyDescent="0.2">
      <c r="A8" s="14" t="s">
        <v>25</v>
      </c>
    </row>
  </sheetData>
  <hyperlinks>
    <hyperlink ref="A3" r:id="rId1"/>
    <hyperlink ref="A2" r:id="rId2"/>
  </hyperlinks>
  <printOptions horizontalCentered="1"/>
  <pageMargins left="0.7" right="0.7" top="0.75" bottom="0.75" header="0.3" footer="0.3"/>
  <pageSetup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TimeSheet</vt:lpstr>
      <vt:lpstr>About</vt:lpstr>
      <vt:lpstr>TimeSheet!Print_Area</vt:lpstr>
      <vt:lpstr>Week_Starting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Sheriece Moses</dc:creator>
  <cp:lastModifiedBy>Sheriece Moses</cp:lastModifiedBy>
  <dcterms:created xsi:type="dcterms:W3CDTF">2018-05-23T01:09:31Z</dcterms:created>
  <dcterms:modified xsi:type="dcterms:W3CDTF">2019-01-18T21:36:24Z</dcterms:modified>
</cp:coreProperties>
</file>